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<sst xmlns="http://schemas.openxmlformats.org/spreadsheetml/2006/main" count="86" uniqueCount="78">
  <si>
    <t>HOUSEHOLD BUDGET</t>
  </si>
  <si>
    <t>RENT/MORTGAGE</t>
  </si>
  <si>
    <t>PERSONAL EXPENSES</t>
  </si>
  <si>
    <t>Saving</t>
  </si>
  <si>
    <t>Investments</t>
  </si>
  <si>
    <t>UTILITIES</t>
  </si>
  <si>
    <t>Tuition</t>
  </si>
  <si>
    <t>Gas</t>
  </si>
  <si>
    <t>FOOD &amp; SUPPLIES</t>
  </si>
  <si>
    <t>Grocery (cash)</t>
  </si>
  <si>
    <t>Cleaning supplies</t>
  </si>
  <si>
    <t>CREDIT CARDS / LOANS</t>
  </si>
  <si>
    <t>Health products</t>
  </si>
  <si>
    <t>AUTO EXPENSES</t>
  </si>
  <si>
    <t>Allowance</t>
  </si>
  <si>
    <t>Offering</t>
  </si>
  <si>
    <t>Oil Changes/ Mainten.</t>
  </si>
  <si>
    <t>CHILDREN EXPENSES</t>
  </si>
  <si>
    <t>Child support</t>
  </si>
  <si>
    <t>Exr. Curric. Activities</t>
  </si>
  <si>
    <t>Reoccurring Medical</t>
  </si>
  <si>
    <t>LUXURIES</t>
  </si>
  <si>
    <t>Pagers</t>
  </si>
  <si>
    <t xml:space="preserve">Hair/nail </t>
  </si>
  <si>
    <t>Client:</t>
  </si>
  <si>
    <t>Expenses</t>
  </si>
  <si>
    <t>Due Date</t>
  </si>
  <si>
    <t>Total Monthly expenses</t>
  </si>
  <si>
    <t>Money Left Over</t>
  </si>
  <si>
    <t>Remaining Amount:</t>
  </si>
  <si>
    <t>MONTHLY PRIORITY</t>
  </si>
  <si>
    <t>Mthly Income:</t>
  </si>
  <si>
    <t xml:space="preserve">Allowance </t>
  </si>
  <si>
    <t xml:space="preserve">Mag Subscriptions </t>
  </si>
  <si>
    <t>Comment:</t>
  </si>
  <si>
    <t xml:space="preserve">Electric </t>
  </si>
  <si>
    <t xml:space="preserve">Insurances </t>
  </si>
  <si>
    <t>Animal Care</t>
  </si>
  <si>
    <t>Lottery/ Bingo</t>
  </si>
  <si>
    <t>Life Insurance</t>
  </si>
  <si>
    <t>Student Loans</t>
  </si>
  <si>
    <t>Y membership</t>
  </si>
  <si>
    <t>Medical/RX</t>
  </si>
  <si>
    <t>Daycare</t>
  </si>
  <si>
    <t>Donations</t>
  </si>
  <si>
    <t>Credit Card 1</t>
  </si>
  <si>
    <t>Credit Card 2</t>
  </si>
  <si>
    <t>Car 1</t>
  </si>
  <si>
    <t>Car 2</t>
  </si>
  <si>
    <t xml:space="preserve">Auto Insurance </t>
  </si>
  <si>
    <t>Bus Fare</t>
  </si>
  <si>
    <t>Interest Rate</t>
  </si>
  <si>
    <t>Cell Phone</t>
  </si>
  <si>
    <t>Clothing/Care Products</t>
  </si>
  <si>
    <t>Clothing</t>
  </si>
  <si>
    <t>Travel</t>
  </si>
  <si>
    <t>Monthly Amount</t>
  </si>
  <si>
    <t>Balance</t>
  </si>
  <si>
    <t>Estimated Net Income After Taxes</t>
  </si>
  <si>
    <t xml:space="preserve">   Mortgage</t>
  </si>
  <si>
    <t xml:space="preserve">   Rent</t>
  </si>
  <si>
    <t>Cigarettes (5.00 per pack)</t>
  </si>
  <si>
    <t xml:space="preserve">Date___________ </t>
  </si>
  <si>
    <r>
      <t>Home Phone</t>
    </r>
    <r>
      <rPr>
        <sz val="7"/>
        <rFont val="Arial"/>
        <family val="2"/>
      </rPr>
      <t xml:space="preserve"> </t>
    </r>
  </si>
  <si>
    <t xml:space="preserve">The estimated net Income is based on subtracting 30% </t>
  </si>
  <si>
    <t>of your gross income</t>
  </si>
  <si>
    <t>Other Type of Income</t>
  </si>
  <si>
    <t>Gross Monthly Income</t>
  </si>
  <si>
    <t>Hourly Rate Required to Meet Expend.</t>
  </si>
  <si>
    <t xml:space="preserve"> </t>
  </si>
  <si>
    <t>Cable/Internet</t>
  </si>
  <si>
    <t>Home Insurance</t>
  </si>
  <si>
    <t xml:space="preserve">   Taxes</t>
  </si>
  <si>
    <t>Heating</t>
  </si>
  <si>
    <t>Water /Sewer</t>
  </si>
  <si>
    <t>Second Mortgage</t>
  </si>
  <si>
    <t>Add any other extra income</t>
  </si>
  <si>
    <t>Adjusted Left Over Amount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</si>
</sst>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m/d"/>
  </numFmts>
  <fonts count="5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Arial"/>
      <family val="0"/>
    </font>
    <font>
      <sz val="6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indent="1"/>
    </xf>
    <xf numFmtId="0" fontId="0" fillId="33" borderId="0" xfId="0" applyFill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9" fontId="3" fillId="0" borderId="0" xfId="57" applyFont="1" applyAlignment="1">
      <alignment/>
    </xf>
    <xf numFmtId="9" fontId="3" fillId="0" borderId="0" xfId="57" applyFont="1" applyBorder="1" applyAlignment="1">
      <alignment/>
    </xf>
    <xf numFmtId="44" fontId="1" fillId="0" borderId="10" xfId="44" applyFont="1" applyBorder="1" applyAlignment="1">
      <alignment horizontal="right"/>
    </xf>
    <xf numFmtId="0" fontId="0" fillId="33" borderId="11" xfId="0" applyFill="1" applyBorder="1" applyAlignment="1" applyProtection="1">
      <alignment horizontal="left" indent="1"/>
      <protection locked="0"/>
    </xf>
    <xf numFmtId="0" fontId="0" fillId="33" borderId="12" xfId="0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/>
      <protection locked="0"/>
    </xf>
    <xf numFmtId="44" fontId="0" fillId="0" borderId="25" xfId="44" applyFont="1" applyBorder="1" applyAlignment="1">
      <alignment horizontal="right"/>
    </xf>
    <xf numFmtId="0" fontId="0" fillId="0" borderId="26" xfId="0" applyBorder="1" applyAlignment="1" applyProtection="1">
      <alignment/>
      <protection locked="0"/>
    </xf>
    <xf numFmtId="0" fontId="15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44" fontId="12" fillId="0" borderId="28" xfId="44" applyFont="1" applyBorder="1" applyAlignment="1">
      <alignment horizontal="right"/>
    </xf>
    <xf numFmtId="0" fontId="0" fillId="0" borderId="29" xfId="0" applyBorder="1" applyAlignment="1" applyProtection="1">
      <alignment horizontal="center"/>
      <protection locked="0"/>
    </xf>
    <xf numFmtId="44" fontId="0" fillId="0" borderId="28" xfId="44" applyFont="1" applyBorder="1" applyAlignment="1">
      <alignment horizontal="right"/>
    </xf>
    <xf numFmtId="44" fontId="1" fillId="0" borderId="25" xfId="44" applyFont="1" applyBorder="1" applyAlignment="1">
      <alignment horizontal="right"/>
    </xf>
    <xf numFmtId="0" fontId="0" fillId="0" borderId="30" xfId="0" applyFill="1" applyBorder="1" applyAlignment="1" applyProtection="1">
      <alignment horizontal="left" indent="1"/>
      <protection locked="0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44" fontId="0" fillId="0" borderId="32" xfId="44" applyFont="1" applyFill="1" applyBorder="1" applyAlignment="1">
      <alignment/>
    </xf>
    <xf numFmtId="44" fontId="0" fillId="0" borderId="32" xfId="44" applyFont="1" applyBorder="1" applyAlignment="1">
      <alignment horizontal="right"/>
    </xf>
    <xf numFmtId="44" fontId="12" fillId="0" borderId="32" xfId="44" applyFont="1" applyBorder="1" applyAlignment="1">
      <alignment horizontal="right"/>
    </xf>
    <xf numFmtId="0" fontId="0" fillId="0" borderId="33" xfId="0" applyBorder="1" applyAlignment="1" applyProtection="1">
      <alignment horizontal="center"/>
      <protection locked="0"/>
    </xf>
    <xf numFmtId="0" fontId="3" fillId="0" borderId="27" xfId="0" applyFont="1" applyBorder="1" applyAlignment="1">
      <alignment/>
    </xf>
    <xf numFmtId="0" fontId="0" fillId="0" borderId="19" xfId="0" applyBorder="1" applyAlignment="1">
      <alignment/>
    </xf>
    <xf numFmtId="0" fontId="12" fillId="0" borderId="34" xfId="0" applyFont="1" applyBorder="1" applyAlignment="1">
      <alignment/>
    </xf>
    <xf numFmtId="9" fontId="0" fillId="0" borderId="13" xfId="0" applyNumberFormat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4" fontId="1" fillId="0" borderId="14" xfId="44" applyFont="1" applyFill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44" fontId="1" fillId="0" borderId="14" xfId="44" applyFont="1" applyBorder="1" applyAlignment="1">
      <alignment/>
    </xf>
    <xf numFmtId="9" fontId="0" fillId="0" borderId="14" xfId="0" applyNumberFormat="1" applyBorder="1" applyAlignment="1" applyProtection="1">
      <alignment horizontal="center"/>
      <protection locked="0"/>
    </xf>
    <xf numFmtId="16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33" borderId="14" xfId="0" applyFill="1" applyBorder="1" applyAlignment="1">
      <alignment/>
    </xf>
    <xf numFmtId="165" fontId="5" fillId="34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165" fontId="0" fillId="33" borderId="14" xfId="0" applyNumberFormat="1" applyFill="1" applyBorder="1" applyAlignment="1">
      <alignment/>
    </xf>
    <xf numFmtId="0" fontId="6" fillId="34" borderId="14" xfId="0" applyFont="1" applyFill="1" applyBorder="1" applyAlignment="1" applyProtection="1">
      <alignment horizontal="right"/>
      <protection/>
    </xf>
    <xf numFmtId="7" fontId="14" fillId="33" borderId="14" xfId="44" applyNumberFormat="1" applyFont="1" applyFill="1" applyBorder="1" applyAlignment="1" applyProtection="1">
      <alignment horizontal="left" indent="1"/>
      <protection/>
    </xf>
    <xf numFmtId="7" fontId="6" fillId="33" borderId="14" xfId="44" applyNumberFormat="1" applyFont="1" applyFill="1" applyBorder="1" applyAlignment="1" applyProtection="1">
      <alignment horizontal="left" indent="1"/>
      <protection/>
    </xf>
    <xf numFmtId="165" fontId="6" fillId="33" borderId="14" xfId="0" applyNumberFormat="1" applyFont="1" applyFill="1" applyBorder="1" applyAlignment="1" applyProtection="1">
      <alignment horizontal="left" indent="1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44" fontId="1" fillId="0" borderId="35" xfId="44" applyFont="1" applyFill="1" applyBorder="1" applyAlignment="1">
      <alignment horizontal="right"/>
    </xf>
    <xf numFmtId="44" fontId="0" fillId="0" borderId="36" xfId="44" applyFont="1" applyFill="1" applyBorder="1" applyAlignment="1">
      <alignment horizontal="right"/>
    </xf>
    <xf numFmtId="44" fontId="0" fillId="0" borderId="37" xfId="44" applyFont="1" applyFill="1" applyBorder="1" applyAlignment="1">
      <alignment horizontal="right"/>
    </xf>
    <xf numFmtId="44" fontId="1" fillId="0" borderId="32" xfId="44" applyFont="1" applyFill="1" applyBorder="1" applyAlignment="1">
      <alignment/>
    </xf>
    <xf numFmtId="44" fontId="0" fillId="0" borderId="37" xfId="44" applyFont="1" applyFill="1" applyBorder="1" applyAlignment="1">
      <alignment/>
    </xf>
    <xf numFmtId="44" fontId="1" fillId="0" borderId="13" xfId="44" applyFont="1" applyFill="1" applyBorder="1" applyAlignment="1">
      <alignment/>
    </xf>
    <xf numFmtId="44" fontId="0" fillId="0" borderId="13" xfId="44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left" indent="1"/>
      <protection locked="0"/>
    </xf>
    <xf numFmtId="44" fontId="12" fillId="0" borderId="19" xfId="44" applyFont="1" applyBorder="1" applyAlignment="1" applyProtection="1">
      <alignment horizontal="right"/>
      <protection locked="0"/>
    </xf>
    <xf numFmtId="44" fontId="0" fillId="0" borderId="19" xfId="44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4" fontId="10" fillId="0" borderId="42" xfId="44" applyFont="1" applyBorder="1" applyAlignment="1">
      <alignment horizontal="right"/>
    </xf>
    <xf numFmtId="0" fontId="2" fillId="33" borderId="25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165" fontId="19" fillId="33" borderId="14" xfId="0" applyNumberFormat="1" applyFont="1" applyFill="1" applyBorder="1" applyAlignment="1">
      <alignment horizontal="center"/>
    </xf>
    <xf numFmtId="0" fontId="12" fillId="33" borderId="42" xfId="0" applyFont="1" applyFill="1" applyBorder="1" applyAlignment="1">
      <alignment horizontal="left" indent="1"/>
    </xf>
    <xf numFmtId="165" fontId="5" fillId="34" borderId="29" xfId="0" applyNumberFormat="1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left" indent="1"/>
    </xf>
    <xf numFmtId="0" fontId="0" fillId="33" borderId="43" xfId="0" applyFill="1" applyBorder="1" applyAlignment="1">
      <alignment horizontal="left" indent="1"/>
    </xf>
    <xf numFmtId="165" fontId="2" fillId="33" borderId="13" xfId="0" applyNumberFormat="1" applyFont="1" applyFill="1" applyBorder="1" applyAlignment="1">
      <alignment/>
    </xf>
    <xf numFmtId="0" fontId="0" fillId="0" borderId="14" xfId="0" applyFont="1" applyBorder="1" applyAlignment="1" applyProtection="1">
      <alignment horizontal="left" indent="1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29" xfId="0" applyBorder="1" applyAlignment="1" applyProtection="1">
      <alignment horizontal="left" indent="1"/>
      <protection locked="0"/>
    </xf>
    <xf numFmtId="165" fontId="17" fillId="0" borderId="29" xfId="0" applyNumberFormat="1" applyFont="1" applyBorder="1" applyAlignment="1">
      <alignment/>
    </xf>
    <xf numFmtId="165" fontId="17" fillId="33" borderId="14" xfId="0" applyNumberFormat="1" applyFont="1" applyFill="1" applyBorder="1" applyAlignment="1">
      <alignment/>
    </xf>
    <xf numFmtId="165" fontId="0" fillId="35" borderId="14" xfId="0" applyNumberFormat="1" applyFill="1" applyBorder="1" applyAlignment="1">
      <alignment/>
    </xf>
    <xf numFmtId="0" fontId="0" fillId="33" borderId="26" xfId="0" applyFill="1" applyBorder="1" applyAlignment="1">
      <alignment horizontal="left"/>
    </xf>
    <xf numFmtId="0" fontId="0" fillId="0" borderId="26" xfId="0" applyFont="1" applyBorder="1" applyAlignment="1">
      <alignment/>
    </xf>
    <xf numFmtId="0" fontId="11" fillId="0" borderId="32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0" fontId="7" fillId="33" borderId="33" xfId="0" applyFont="1" applyFill="1" applyBorder="1" applyAlignment="1" applyProtection="1">
      <alignment horizontal="left" indent="1"/>
      <protection/>
    </xf>
    <xf numFmtId="0" fontId="7" fillId="33" borderId="47" xfId="0" applyFont="1" applyFill="1" applyBorder="1" applyAlignment="1" applyProtection="1">
      <alignment horizontal="left" indent="1"/>
      <protection/>
    </xf>
    <xf numFmtId="0" fontId="7" fillId="33" borderId="19" xfId="0" applyFont="1" applyFill="1" applyBorder="1" applyAlignment="1" applyProtection="1">
      <alignment horizontal="left" indent="1"/>
      <protection/>
    </xf>
    <xf numFmtId="0" fontId="7" fillId="33" borderId="48" xfId="0" applyFont="1" applyFill="1" applyBorder="1" applyAlignment="1" applyProtection="1">
      <alignment horizontal="left" indent="1"/>
      <protection/>
    </xf>
    <xf numFmtId="0" fontId="7" fillId="33" borderId="19" xfId="0" applyFont="1" applyFill="1" applyBorder="1" applyAlignment="1" applyProtection="1">
      <alignment horizontal="left" indent="1"/>
      <protection locked="0"/>
    </xf>
    <xf numFmtId="0" fontId="7" fillId="33" borderId="48" xfId="0" applyFont="1" applyFill="1" applyBorder="1" applyAlignment="1" applyProtection="1">
      <alignment horizontal="left" indent="1"/>
      <protection locked="0"/>
    </xf>
    <xf numFmtId="0" fontId="9" fillId="33" borderId="19" xfId="0" applyFont="1" applyFill="1" applyBorder="1" applyAlignment="1" applyProtection="1">
      <alignment horizontal="left" indent="1"/>
      <protection locked="0"/>
    </xf>
    <xf numFmtId="0" fontId="9" fillId="33" borderId="48" xfId="0" applyFont="1" applyFill="1" applyBorder="1" applyAlignment="1" applyProtection="1">
      <alignment horizontal="left" indent="1"/>
      <protection locked="0"/>
    </xf>
    <xf numFmtId="0" fontId="9" fillId="33" borderId="21" xfId="0" applyFont="1" applyFill="1" applyBorder="1" applyAlignment="1" applyProtection="1">
      <alignment horizontal="left" indent="1"/>
      <protection locked="0"/>
    </xf>
    <xf numFmtId="0" fontId="9" fillId="33" borderId="49" xfId="0" applyFont="1" applyFill="1" applyBorder="1" applyAlignment="1" applyProtection="1">
      <alignment horizontal="left" indent="1"/>
      <protection locked="0"/>
    </xf>
    <xf numFmtId="0" fontId="1" fillId="33" borderId="0" xfId="0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0" fontId="0" fillId="34" borderId="50" xfId="0" applyFill="1" applyBorder="1" applyAlignment="1">
      <alignment horizontal="left" indent="1"/>
    </xf>
    <xf numFmtId="0" fontId="0" fillId="34" borderId="51" xfId="0" applyFill="1" applyBorder="1" applyAlignment="1">
      <alignment horizontal="left" indent="1"/>
    </xf>
    <xf numFmtId="0" fontId="8" fillId="34" borderId="32" xfId="0" applyFont="1" applyFill="1" applyBorder="1" applyAlignment="1" applyProtection="1">
      <alignment horizontal="left"/>
      <protection/>
    </xf>
    <xf numFmtId="0" fontId="8" fillId="34" borderId="52" xfId="0" applyFont="1" applyFill="1" applyBorder="1" applyAlignment="1" applyProtection="1">
      <alignment horizontal="left"/>
      <protection/>
    </xf>
    <xf numFmtId="165" fontId="1" fillId="33" borderId="14" xfId="0" applyNumberFormat="1" applyFont="1" applyFill="1" applyBorder="1" applyAlignment="1">
      <alignment horizontal="left" indent="1"/>
    </xf>
    <xf numFmtId="0" fontId="1" fillId="33" borderId="14" xfId="0" applyFont="1" applyFill="1" applyBorder="1" applyAlignment="1">
      <alignment horizontal="left" inden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34" borderId="55" xfId="0" applyFill="1" applyBorder="1" applyAlignment="1">
      <alignment horizontal="left" indent="1"/>
    </xf>
    <xf numFmtId="0" fontId="0" fillId="34" borderId="43" xfId="0" applyFill="1" applyBorder="1" applyAlignment="1">
      <alignment horizontal="left" indent="1"/>
    </xf>
    <xf numFmtId="0" fontId="1" fillId="35" borderId="19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  <xf numFmtId="0" fontId="0" fillId="34" borderId="13" xfId="0" applyFill="1" applyBorder="1" applyAlignment="1">
      <alignment horizontal="left" indent="1"/>
    </xf>
    <xf numFmtId="0" fontId="0" fillId="34" borderId="0" xfId="0" applyFill="1" applyBorder="1" applyAlignment="1">
      <alignment horizontal="left" indent="1"/>
    </xf>
    <xf numFmtId="0" fontId="0" fillId="34" borderId="27" xfId="0" applyFill="1" applyBorder="1" applyAlignment="1">
      <alignment horizontal="left" indent="1"/>
    </xf>
    <xf numFmtId="0" fontId="0" fillId="34" borderId="26" xfId="0" applyFill="1" applyBorder="1" applyAlignment="1">
      <alignment horizontal="left" indent="1"/>
    </xf>
    <xf numFmtId="0" fontId="0" fillId="34" borderId="14" xfId="0" applyFill="1" applyBorder="1" applyAlignment="1">
      <alignment horizontal="left" indent="1"/>
    </xf>
    <xf numFmtId="0" fontId="0" fillId="34" borderId="56" xfId="0" applyFill="1" applyBorder="1" applyAlignment="1">
      <alignment horizontal="left" indent="1"/>
    </xf>
    <xf numFmtId="0" fontId="0" fillId="34" borderId="57" xfId="0" applyFill="1" applyBorder="1" applyAlignment="1">
      <alignment horizontal="left" indent="1"/>
    </xf>
    <xf numFmtId="0" fontId="0" fillId="34" borderId="11" xfId="0" applyFill="1" applyBorder="1" applyAlignment="1">
      <alignment horizontal="left" indent="1"/>
    </xf>
    <xf numFmtId="0" fontId="0" fillId="34" borderId="58" xfId="0" applyFill="1" applyBorder="1" applyAlignment="1">
      <alignment horizontal="left" indent="1"/>
    </xf>
    <xf numFmtId="0" fontId="5" fillId="33" borderId="0" xfId="0" applyFont="1" applyFill="1" applyAlignment="1">
      <alignment horizontal="center" vertical="center"/>
    </xf>
    <xf numFmtId="0" fontId="0" fillId="33" borderId="58" xfId="0" applyFill="1" applyBorder="1" applyAlignment="1" applyProtection="1">
      <alignment horizontal="center"/>
      <protection locked="0"/>
    </xf>
    <xf numFmtId="15" fontId="18" fillId="33" borderId="0" xfId="0" applyNumberFormat="1" applyFont="1" applyFill="1" applyBorder="1" applyAlignment="1" applyProtection="1">
      <alignment horizontal="center"/>
      <protection locked="0"/>
    </xf>
    <xf numFmtId="15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12" fillId="0" borderId="5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0" xfId="0" applyFont="1" applyBorder="1" applyAlignment="1">
      <alignment/>
    </xf>
    <xf numFmtId="0" fontId="12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21.8515625" style="0" customWidth="1"/>
    <col min="3" max="3" width="9.7109375" style="0" customWidth="1"/>
    <col min="4" max="5" width="7.57421875" style="0" customWidth="1"/>
    <col min="6" max="6" width="0.13671875" style="0" customWidth="1"/>
    <col min="7" max="7" width="29.421875" style="0" customWidth="1"/>
    <col min="8" max="8" width="13.8515625" style="55" customWidth="1"/>
  </cols>
  <sheetData>
    <row r="1" spans="1:8" ht="29.25" customHeight="1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0.25" customHeight="1" thickBot="1">
      <c r="A2" s="43" t="s">
        <v>24</v>
      </c>
      <c r="B2" s="148"/>
      <c r="C2" s="148"/>
      <c r="D2" s="44"/>
      <c r="E2" s="44"/>
      <c r="F2" s="149" t="s">
        <v>62</v>
      </c>
      <c r="G2" s="150"/>
      <c r="H2" s="36"/>
    </row>
    <row r="3" spans="1:8" ht="12.75">
      <c r="A3" s="5"/>
      <c r="B3" s="151"/>
      <c r="C3" s="151"/>
      <c r="D3" s="151"/>
      <c r="E3" s="36"/>
      <c r="F3" s="3"/>
      <c r="G3" s="5"/>
      <c r="H3" s="3"/>
    </row>
    <row r="4" spans="1:8" ht="26.25" customHeight="1">
      <c r="A4" s="54" t="s">
        <v>26</v>
      </c>
      <c r="B4" s="54" t="s">
        <v>25</v>
      </c>
      <c r="C4" s="78" t="s">
        <v>56</v>
      </c>
      <c r="D4" s="79" t="s">
        <v>57</v>
      </c>
      <c r="E4" s="80" t="s">
        <v>51</v>
      </c>
      <c r="F4" s="81" t="s">
        <v>26</v>
      </c>
      <c r="G4" s="78" t="s">
        <v>25</v>
      </c>
      <c r="H4" s="54" t="s">
        <v>56</v>
      </c>
    </row>
    <row r="5" spans="1:8" ht="12.75">
      <c r="A5" s="138" t="s">
        <v>1</v>
      </c>
      <c r="B5" s="138"/>
      <c r="C5" s="76">
        <f>SUM(C6:C8)</f>
        <v>0</v>
      </c>
      <c r="D5" s="77">
        <f>SUM(D6:D8)</f>
        <v>0</v>
      </c>
      <c r="E5" s="77"/>
      <c r="F5" s="139" t="s">
        <v>2</v>
      </c>
      <c r="G5" s="140"/>
      <c r="H5" s="56">
        <f>SUM(H6:H13)</f>
        <v>0</v>
      </c>
    </row>
    <row r="6" spans="1:8" ht="12.75">
      <c r="A6" s="19"/>
      <c r="B6" s="19" t="s">
        <v>60</v>
      </c>
      <c r="C6" s="15"/>
      <c r="D6" s="57"/>
      <c r="E6" s="57"/>
      <c r="F6" s="19"/>
      <c r="G6" s="82" t="s">
        <v>3</v>
      </c>
      <c r="H6" s="15"/>
    </row>
    <row r="7" spans="1:8" ht="12.75">
      <c r="A7" s="19"/>
      <c r="B7" s="19" t="s">
        <v>59</v>
      </c>
      <c r="C7" s="15"/>
      <c r="D7" s="15"/>
      <c r="E7" s="15"/>
      <c r="F7" s="33"/>
      <c r="G7" s="82" t="s">
        <v>4</v>
      </c>
      <c r="H7" s="15"/>
    </row>
    <row r="8" spans="1:8" ht="13.5" thickBot="1">
      <c r="A8" s="19"/>
      <c r="B8" s="19" t="s">
        <v>72</v>
      </c>
      <c r="C8" s="39"/>
      <c r="D8" s="39"/>
      <c r="E8" s="39"/>
      <c r="F8" s="33"/>
      <c r="G8" s="82" t="s">
        <v>61</v>
      </c>
      <c r="H8" s="15"/>
    </row>
    <row r="9" spans="1:8" ht="13.5" thickBot="1">
      <c r="A9" s="143" t="s">
        <v>5</v>
      </c>
      <c r="B9" s="139"/>
      <c r="C9" s="74">
        <f>SUM(C10:C16)</f>
        <v>0</v>
      </c>
      <c r="D9" s="46">
        <f>SUM(D10:D16)</f>
        <v>0</v>
      </c>
      <c r="E9" s="75"/>
      <c r="F9" s="33"/>
      <c r="G9" s="82" t="s">
        <v>36</v>
      </c>
      <c r="H9" s="15"/>
    </row>
    <row r="10" spans="1:8" ht="12.75">
      <c r="A10" s="19"/>
      <c r="B10" s="21" t="s">
        <v>73</v>
      </c>
      <c r="C10" s="14"/>
      <c r="D10" s="14"/>
      <c r="E10" s="14"/>
      <c r="F10" s="33"/>
      <c r="G10" s="82" t="s">
        <v>43</v>
      </c>
      <c r="H10" s="15"/>
    </row>
    <row r="11" spans="1:8" ht="12.75">
      <c r="A11" s="19"/>
      <c r="B11" s="21" t="s">
        <v>35</v>
      </c>
      <c r="C11" s="15"/>
      <c r="D11" s="15"/>
      <c r="E11" s="15"/>
      <c r="F11" s="33"/>
      <c r="G11" s="82" t="s">
        <v>42</v>
      </c>
      <c r="H11" s="15"/>
    </row>
    <row r="12" spans="1:8" ht="12.75">
      <c r="A12" s="19"/>
      <c r="B12" s="21" t="s">
        <v>63</v>
      </c>
      <c r="C12" s="15"/>
      <c r="D12" s="15"/>
      <c r="E12" s="15"/>
      <c r="F12" s="33"/>
      <c r="G12" s="83" t="s">
        <v>38</v>
      </c>
      <c r="H12" s="15"/>
    </row>
    <row r="13" spans="1:8" ht="12.75">
      <c r="A13" s="19"/>
      <c r="B13" s="21" t="s">
        <v>71</v>
      </c>
      <c r="C13" s="15"/>
      <c r="D13" s="15"/>
      <c r="E13" s="15"/>
      <c r="F13" s="33"/>
      <c r="G13" s="84" t="s">
        <v>39</v>
      </c>
      <c r="H13" s="15"/>
    </row>
    <row r="14" spans="1:8" ht="12.75">
      <c r="A14" s="19"/>
      <c r="B14" s="101" t="s">
        <v>74</v>
      </c>
      <c r="C14" s="15"/>
      <c r="D14" s="15"/>
      <c r="E14" s="15"/>
      <c r="F14" s="141" t="s">
        <v>8</v>
      </c>
      <c r="G14" s="142"/>
      <c r="H14" s="58">
        <f>SUM(H15:H20)</f>
        <v>0</v>
      </c>
    </row>
    <row r="15" spans="1:8" ht="12.75">
      <c r="A15" s="19"/>
      <c r="B15" s="21" t="s">
        <v>52</v>
      </c>
      <c r="C15" s="15"/>
      <c r="D15" s="15"/>
      <c r="E15" s="15"/>
      <c r="F15" s="33"/>
      <c r="G15" s="82" t="s">
        <v>9</v>
      </c>
      <c r="H15" s="15"/>
    </row>
    <row r="16" spans="1:8" ht="13.5" thickBot="1">
      <c r="A16" s="19"/>
      <c r="B16" s="21" t="s">
        <v>70</v>
      </c>
      <c r="C16" s="39"/>
      <c r="D16" s="39"/>
      <c r="E16" s="39"/>
      <c r="F16" s="33"/>
      <c r="G16" s="82" t="s">
        <v>10</v>
      </c>
      <c r="H16" s="15"/>
    </row>
    <row r="17" spans="1:8" ht="13.5" thickBot="1">
      <c r="A17" s="144" t="s">
        <v>11</v>
      </c>
      <c r="B17" s="145"/>
      <c r="C17" s="71">
        <f>SUM(C18:C24)</f>
        <v>0</v>
      </c>
      <c r="D17" s="72">
        <f>SUM(D18:D21)</f>
        <v>0</v>
      </c>
      <c r="E17" s="73"/>
      <c r="F17" s="33"/>
      <c r="G17" s="82" t="s">
        <v>12</v>
      </c>
      <c r="H17" s="15"/>
    </row>
    <row r="18" spans="1:8" ht="12.75">
      <c r="A18" s="18"/>
      <c r="B18" s="21" t="s">
        <v>45</v>
      </c>
      <c r="C18" s="14"/>
      <c r="D18" s="20"/>
      <c r="E18" s="53"/>
      <c r="F18" s="33"/>
      <c r="G18" s="82"/>
      <c r="H18" s="15"/>
    </row>
    <row r="19" spans="1:8" ht="12.75">
      <c r="A19" s="18"/>
      <c r="B19" s="42" t="s">
        <v>46</v>
      </c>
      <c r="C19" s="15"/>
      <c r="D19" s="22"/>
      <c r="E19" s="15"/>
      <c r="F19" s="33"/>
      <c r="G19" s="85"/>
      <c r="H19" s="15"/>
    </row>
    <row r="20" spans="1:8" ht="12.75">
      <c r="A20" s="18"/>
      <c r="B20" s="21" t="s">
        <v>40</v>
      </c>
      <c r="C20" s="15"/>
      <c r="D20" s="22"/>
      <c r="E20" s="15"/>
      <c r="F20" s="33"/>
      <c r="G20" s="85"/>
      <c r="H20" s="15"/>
    </row>
    <row r="21" spans="1:8" ht="13.5" thickBot="1">
      <c r="A21" s="102"/>
      <c r="B21" s="103" t="s">
        <v>75</v>
      </c>
      <c r="C21" s="39"/>
      <c r="D21" s="45"/>
      <c r="E21" s="39"/>
      <c r="F21" s="146" t="s">
        <v>2</v>
      </c>
      <c r="G21" s="146"/>
      <c r="H21" s="58">
        <f>SUM(H22:H29)</f>
        <v>0</v>
      </c>
    </row>
    <row r="22" spans="1:8" ht="12.75">
      <c r="A22" s="55"/>
      <c r="B22" s="55"/>
      <c r="C22" s="55"/>
      <c r="D22" s="55"/>
      <c r="E22" s="55"/>
      <c r="F22" s="37"/>
      <c r="G22" s="86" t="s">
        <v>32</v>
      </c>
      <c r="H22" s="15"/>
    </row>
    <row r="23" spans="1:8" ht="12.75">
      <c r="A23" s="19"/>
      <c r="B23" s="55"/>
      <c r="C23" s="15"/>
      <c r="D23" s="15"/>
      <c r="E23" s="59"/>
      <c r="F23" s="33"/>
      <c r="G23" s="82" t="s">
        <v>15</v>
      </c>
      <c r="H23" s="15"/>
    </row>
    <row r="24" spans="1:8" ht="13.5" thickBot="1">
      <c r="A24" s="25"/>
      <c r="C24" s="14"/>
      <c r="D24" s="20"/>
      <c r="E24" s="14"/>
      <c r="F24" s="33"/>
      <c r="G24" s="82" t="s">
        <v>44</v>
      </c>
      <c r="H24" s="15"/>
    </row>
    <row r="25" spans="1:8" ht="13.5" thickBot="1">
      <c r="A25" s="124" t="s">
        <v>13</v>
      </c>
      <c r="B25" s="125"/>
      <c r="C25" s="89">
        <f>SUM(C26:C31)</f>
        <v>0</v>
      </c>
      <c r="D25" s="48">
        <f>SUM(D23:D31)</f>
        <v>0</v>
      </c>
      <c r="E25" s="38"/>
      <c r="F25" s="33"/>
      <c r="G25" s="82" t="s">
        <v>54</v>
      </c>
      <c r="H25" s="15"/>
    </row>
    <row r="26" spans="1:8" ht="12.75">
      <c r="A26" s="18"/>
      <c r="B26" s="26" t="s">
        <v>47</v>
      </c>
      <c r="C26" s="15"/>
      <c r="D26" s="22"/>
      <c r="E26" s="15"/>
      <c r="F26" s="33"/>
      <c r="G26" s="82"/>
      <c r="H26" s="15"/>
    </row>
    <row r="27" spans="1:8" ht="12.75">
      <c r="A27" s="18"/>
      <c r="B27" s="21" t="s">
        <v>48</v>
      </c>
      <c r="C27" s="15"/>
      <c r="D27" s="22"/>
      <c r="E27" s="15"/>
      <c r="F27" s="33"/>
      <c r="G27" s="82"/>
      <c r="H27" s="15"/>
    </row>
    <row r="28" spans="1:8" ht="12.75">
      <c r="A28" s="18"/>
      <c r="B28" s="21" t="s">
        <v>50</v>
      </c>
      <c r="C28" s="15"/>
      <c r="D28" s="22"/>
      <c r="E28" s="15"/>
      <c r="F28" s="33"/>
      <c r="G28" s="82"/>
      <c r="H28" s="15"/>
    </row>
    <row r="29" spans="1:8" ht="12.75">
      <c r="A29" s="18"/>
      <c r="B29" s="21" t="s">
        <v>49</v>
      </c>
      <c r="C29" s="15"/>
      <c r="D29" s="22"/>
      <c r="E29" s="15"/>
      <c r="F29" s="33"/>
      <c r="G29" s="85"/>
      <c r="H29" s="15"/>
    </row>
    <row r="30" spans="1:11" ht="13.5" customHeight="1">
      <c r="A30" s="18"/>
      <c r="B30" s="21" t="s">
        <v>7</v>
      </c>
      <c r="C30" s="15"/>
      <c r="D30" s="22"/>
      <c r="E30" s="15"/>
      <c r="F30" s="132" t="s">
        <v>27</v>
      </c>
      <c r="G30" s="133"/>
      <c r="H30" s="95">
        <f>SUM(H21,H14,H5,C5,C9,C17,C25,C32,C40)</f>
        <v>0</v>
      </c>
      <c r="I30" s="6">
        <f>H32*I40</f>
        <v>0</v>
      </c>
      <c r="J30" s="6">
        <f>H32+I30</f>
        <v>0</v>
      </c>
      <c r="K30" s="7">
        <f>J30/2</f>
        <v>0</v>
      </c>
    </row>
    <row r="31" spans="1:11" ht="15.75" thickBot="1">
      <c r="A31" s="23"/>
      <c r="B31" s="21" t="s">
        <v>16</v>
      </c>
      <c r="C31" s="16"/>
      <c r="D31" s="24"/>
      <c r="E31" s="45"/>
      <c r="F31" s="136" t="s">
        <v>67</v>
      </c>
      <c r="G31" s="137"/>
      <c r="H31" s="104"/>
      <c r="I31" s="2"/>
      <c r="J31" s="8"/>
      <c r="K31" s="9"/>
    </row>
    <row r="32" spans="1:11" ht="15" thickBot="1">
      <c r="A32" s="134" t="s">
        <v>17</v>
      </c>
      <c r="B32" s="135"/>
      <c r="C32" s="41">
        <f>SUM(C33:C39)</f>
        <v>0</v>
      </c>
      <c r="D32" s="47">
        <f>SUM(D33:D39)</f>
        <v>0</v>
      </c>
      <c r="E32" s="47"/>
      <c r="F32" s="97"/>
      <c r="G32" s="62"/>
      <c r="H32" s="93"/>
      <c r="I32" s="60">
        <f>H30*I40</f>
        <v>0</v>
      </c>
      <c r="J32" s="8"/>
      <c r="K32" s="8"/>
    </row>
    <row r="33" spans="1:11" ht="15.75">
      <c r="A33" s="25"/>
      <c r="B33" s="26" t="s">
        <v>18</v>
      </c>
      <c r="C33" s="14"/>
      <c r="D33" s="49"/>
      <c r="E33" s="20"/>
      <c r="F33" s="51"/>
      <c r="G33" s="55"/>
      <c r="H33" s="63">
        <f>J33/80</f>
        <v>0</v>
      </c>
      <c r="I33" s="60">
        <f>H30+I32</f>
        <v>0</v>
      </c>
      <c r="J33" s="7">
        <f>I33/2</f>
        <v>0</v>
      </c>
      <c r="K33" s="8"/>
    </row>
    <row r="34" spans="1:11" ht="12.75">
      <c r="A34" s="18"/>
      <c r="B34" s="21" t="s">
        <v>6</v>
      </c>
      <c r="C34" s="15"/>
      <c r="D34" s="22"/>
      <c r="E34" s="22"/>
      <c r="F34" s="98"/>
      <c r="G34" s="123" t="s">
        <v>69</v>
      </c>
      <c r="H34" s="123"/>
      <c r="I34" s="61"/>
      <c r="J34" s="8"/>
      <c r="K34" s="8"/>
    </row>
    <row r="35" spans="1:11" ht="13.5" thickBot="1">
      <c r="A35" s="18"/>
      <c r="B35" s="21" t="s">
        <v>19</v>
      </c>
      <c r="C35" s="15"/>
      <c r="D35" s="22"/>
      <c r="E35" s="15"/>
      <c r="F35" s="96" t="s">
        <v>58</v>
      </c>
      <c r="G35" s="64"/>
      <c r="H35" s="128">
        <f>SUM(H31-0.3*H31)</f>
        <v>0</v>
      </c>
      <c r="I35" s="129"/>
      <c r="J35" s="8"/>
      <c r="K35" s="8"/>
    </row>
    <row r="36" spans="1:11" ht="13.5" thickBot="1">
      <c r="A36" s="31"/>
      <c r="B36" s="21" t="s">
        <v>20</v>
      </c>
      <c r="C36" s="15"/>
      <c r="D36" s="22"/>
      <c r="E36" s="15"/>
      <c r="F36" s="94" t="s">
        <v>68</v>
      </c>
      <c r="G36" s="108" t="s">
        <v>76</v>
      </c>
      <c r="H36" s="100"/>
      <c r="I36" s="2">
        <v>1.45</v>
      </c>
      <c r="J36" s="8"/>
      <c r="K36" s="8"/>
    </row>
    <row r="37" spans="1:11" ht="13.5" thickBot="1">
      <c r="A37" s="18"/>
      <c r="B37" s="21" t="s">
        <v>53</v>
      </c>
      <c r="C37" s="15"/>
      <c r="D37" s="22"/>
      <c r="E37" s="15"/>
      <c r="F37" s="90" t="s">
        <v>66</v>
      </c>
      <c r="G37" s="12"/>
      <c r="H37" s="106"/>
      <c r="I37" s="2">
        <v>4</v>
      </c>
      <c r="J37" s="50"/>
      <c r="K37" s="8"/>
    </row>
    <row r="38" spans="1:11" ht="13.5" thickBot="1">
      <c r="A38" s="18"/>
      <c r="B38" s="21" t="s">
        <v>14</v>
      </c>
      <c r="C38" s="15"/>
      <c r="D38" s="22"/>
      <c r="E38" s="15"/>
      <c r="F38" s="91" t="s">
        <v>66</v>
      </c>
      <c r="G38" s="12"/>
      <c r="H38" s="106"/>
      <c r="I38" s="2">
        <v>3</v>
      </c>
      <c r="J38" s="50"/>
      <c r="K38" s="8"/>
    </row>
    <row r="39" spans="1:11" ht="13.5" thickBot="1">
      <c r="A39" s="23"/>
      <c r="B39" s="28" t="s">
        <v>41</v>
      </c>
      <c r="C39" s="16"/>
      <c r="D39" s="24"/>
      <c r="E39" s="39"/>
      <c r="F39" s="91" t="s">
        <v>66</v>
      </c>
      <c r="G39" s="12"/>
      <c r="H39" s="106"/>
      <c r="I39" s="2">
        <v>2.25</v>
      </c>
      <c r="J39" s="8"/>
      <c r="K39" s="8"/>
    </row>
    <row r="40" spans="1:11" ht="13.5" thickBot="1">
      <c r="A40" s="124" t="s">
        <v>21</v>
      </c>
      <c r="B40" s="125"/>
      <c r="C40" s="11">
        <f>SUM(C41:C46)</f>
        <v>0</v>
      </c>
      <c r="D40" s="32">
        <f>SUM(D41:D46)</f>
        <v>0</v>
      </c>
      <c r="E40" s="40"/>
      <c r="F40" s="92" t="s">
        <v>66</v>
      </c>
      <c r="G40" s="13"/>
      <c r="H40" s="106"/>
      <c r="I40" s="10">
        <v>0.18</v>
      </c>
      <c r="J40" s="8"/>
      <c r="K40" s="8"/>
    </row>
    <row r="41" spans="1:9" ht="13.5" thickBot="1">
      <c r="A41" s="25"/>
      <c r="B41" s="21" t="s">
        <v>22</v>
      </c>
      <c r="C41" s="14"/>
      <c r="D41" s="20"/>
      <c r="E41" s="14"/>
      <c r="F41" s="91" t="s">
        <v>66</v>
      </c>
      <c r="G41" s="13"/>
      <c r="H41" s="106"/>
      <c r="I41" s="1"/>
    </row>
    <row r="42" spans="1:9" ht="12.75">
      <c r="A42" s="18"/>
      <c r="B42" s="21" t="s">
        <v>23</v>
      </c>
      <c r="C42" s="15"/>
      <c r="D42" s="22"/>
      <c r="E42" s="15"/>
      <c r="F42" s="4"/>
      <c r="G42" s="4"/>
      <c r="H42" s="65">
        <f>SUM(H37:H41)</f>
        <v>0</v>
      </c>
      <c r="I42" s="1"/>
    </row>
    <row r="43" spans="1:9" ht="12.75">
      <c r="A43" s="18"/>
      <c r="B43" s="21" t="s">
        <v>33</v>
      </c>
      <c r="C43" s="15"/>
      <c r="D43" s="22"/>
      <c r="E43" s="15"/>
      <c r="F43" s="3"/>
      <c r="G43" s="3"/>
      <c r="H43" s="62"/>
      <c r="I43" s="1"/>
    </row>
    <row r="44" spans="1:9" ht="15">
      <c r="A44" s="18"/>
      <c r="B44" s="21" t="s">
        <v>37</v>
      </c>
      <c r="C44" s="15"/>
      <c r="D44" s="22"/>
      <c r="E44" s="15"/>
      <c r="F44" s="122" t="s">
        <v>28</v>
      </c>
      <c r="G44" s="122"/>
      <c r="H44" s="105">
        <f>SUM(H35-H30)</f>
        <v>0</v>
      </c>
      <c r="I44" s="1"/>
    </row>
    <row r="45" spans="1:9" ht="12.75">
      <c r="A45" s="18"/>
      <c r="B45" s="42" t="s">
        <v>55</v>
      </c>
      <c r="C45" s="15"/>
      <c r="D45" s="22"/>
      <c r="E45" s="15"/>
      <c r="F45" s="3"/>
      <c r="H45" s="62"/>
      <c r="I45" s="1"/>
    </row>
    <row r="46" spans="1:9" ht="13.5" thickBot="1">
      <c r="A46" s="27"/>
      <c r="B46" s="29"/>
      <c r="C46" s="17"/>
      <c r="D46" s="30"/>
      <c r="E46" s="15"/>
      <c r="F46" s="3"/>
      <c r="G46" s="107" t="s">
        <v>77</v>
      </c>
      <c r="H46" s="65">
        <f>SUM(H42,H44)</f>
        <v>0</v>
      </c>
      <c r="I46" s="1"/>
    </row>
    <row r="47" spans="1:8" ht="14.25" customHeight="1" thickBot="1" thickTop="1">
      <c r="A47" s="130" t="s">
        <v>34</v>
      </c>
      <c r="B47" s="131"/>
      <c r="C47" s="131"/>
      <c r="D47" s="131"/>
      <c r="E47" s="51"/>
      <c r="F47" s="126" t="s">
        <v>30</v>
      </c>
      <c r="G47" s="127"/>
      <c r="H47" s="66" t="s">
        <v>31</v>
      </c>
    </row>
    <row r="48" spans="1:8" ht="10.5" customHeight="1">
      <c r="A48" s="156" t="s">
        <v>64</v>
      </c>
      <c r="B48" s="157"/>
      <c r="C48" s="157"/>
      <c r="D48" s="157"/>
      <c r="E48" s="34"/>
      <c r="F48" s="112"/>
      <c r="G48" s="113"/>
      <c r="H48" s="67"/>
    </row>
    <row r="49" spans="1:8" ht="9.75" customHeight="1">
      <c r="A49" s="156" t="s">
        <v>65</v>
      </c>
      <c r="B49" s="157"/>
      <c r="C49" s="157"/>
      <c r="D49" s="157"/>
      <c r="E49" s="34"/>
      <c r="F49" s="114"/>
      <c r="G49" s="115"/>
      <c r="H49" s="68"/>
    </row>
    <row r="50" spans="1:8" ht="9.75" customHeight="1">
      <c r="A50" s="158"/>
      <c r="B50" s="159"/>
      <c r="C50" s="159"/>
      <c r="D50" s="159"/>
      <c r="E50" s="34"/>
      <c r="F50" s="116"/>
      <c r="G50" s="117"/>
      <c r="H50" s="69"/>
    </row>
    <row r="51" spans="1:8" ht="9.75" customHeight="1">
      <c r="A51" s="152"/>
      <c r="B51" s="153"/>
      <c r="C51" s="153"/>
      <c r="D51" s="153"/>
      <c r="E51" s="35"/>
      <c r="F51" s="116"/>
      <c r="G51" s="117"/>
      <c r="H51" s="69"/>
    </row>
    <row r="52" spans="1:8" ht="9.75" customHeight="1">
      <c r="A52" s="152"/>
      <c r="B52" s="153"/>
      <c r="C52" s="153"/>
      <c r="D52" s="153"/>
      <c r="E52" s="35"/>
      <c r="F52" s="118"/>
      <c r="G52" s="119"/>
      <c r="H52" s="70"/>
    </row>
    <row r="53" spans="1:8" ht="9.75" customHeight="1" thickBot="1">
      <c r="A53" s="152"/>
      <c r="B53" s="153"/>
      <c r="C53" s="153"/>
      <c r="D53" s="153"/>
      <c r="E53" s="35"/>
      <c r="F53" s="120"/>
      <c r="G53" s="121"/>
      <c r="H53" s="70"/>
    </row>
    <row r="54" spans="1:8" ht="12.75" customHeight="1" thickBot="1">
      <c r="A54" s="154"/>
      <c r="B54" s="155"/>
      <c r="C54" s="155"/>
      <c r="D54" s="155"/>
      <c r="E54" s="52"/>
      <c r="F54" s="109" t="s">
        <v>29</v>
      </c>
      <c r="G54" s="110"/>
      <c r="H54" s="111"/>
    </row>
    <row r="55" spans="8:9" ht="12.75">
      <c r="H55" s="87"/>
      <c r="I55" s="88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spans="2:8" ht="13.5" thickBot="1">
      <c r="B88" s="99"/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</sheetData>
  <sheetProtection/>
  <mergeCells count="34">
    <mergeCell ref="A54:D54"/>
    <mergeCell ref="A48:D48"/>
    <mergeCell ref="A49:D49"/>
    <mergeCell ref="A50:D50"/>
    <mergeCell ref="A51:D51"/>
    <mergeCell ref="A1:H1"/>
    <mergeCell ref="B2:C2"/>
    <mergeCell ref="F2:G2"/>
    <mergeCell ref="B3:D3"/>
    <mergeCell ref="A52:D52"/>
    <mergeCell ref="A53:D53"/>
    <mergeCell ref="F30:G30"/>
    <mergeCell ref="A32:B32"/>
    <mergeCell ref="F31:G31"/>
    <mergeCell ref="A5:B5"/>
    <mergeCell ref="F5:G5"/>
    <mergeCell ref="F14:G14"/>
    <mergeCell ref="A9:B9"/>
    <mergeCell ref="A17:B17"/>
    <mergeCell ref="A25:B25"/>
    <mergeCell ref="F21:G21"/>
    <mergeCell ref="F44:G44"/>
    <mergeCell ref="G34:H34"/>
    <mergeCell ref="A40:B40"/>
    <mergeCell ref="F47:G47"/>
    <mergeCell ref="H35:I35"/>
    <mergeCell ref="A47:D47"/>
    <mergeCell ref="F54:H54"/>
    <mergeCell ref="F48:G48"/>
    <mergeCell ref="F49:G49"/>
    <mergeCell ref="F50:G50"/>
    <mergeCell ref="F51:G51"/>
    <mergeCell ref="F52:G52"/>
    <mergeCell ref="F53:G53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Catholic Charities</dc:creator>
  <cp:keywords/>
  <dc:description/>
  <cp:lastModifiedBy>Dougherty, James</cp:lastModifiedBy>
  <cp:lastPrinted>2011-12-22T20:38:50Z</cp:lastPrinted>
  <dcterms:created xsi:type="dcterms:W3CDTF">2003-04-02T19:35:19Z</dcterms:created>
  <dcterms:modified xsi:type="dcterms:W3CDTF">2013-01-28T16:04:52Z</dcterms:modified>
  <cp:category/>
  <cp:version/>
  <cp:contentType/>
  <cp:contentStatus/>
</cp:coreProperties>
</file>